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7" yWindow="166" windowWidth="18775" windowHeight="10656"/>
  </bookViews>
  <sheets>
    <sheet name="Bachelor FAT" sheetId="3" r:id="rId1"/>
    <sheet name="Tabelle2" sheetId="4" r:id="rId2"/>
  </sheets>
  <definedNames>
    <definedName name="_xlnm.Print_Area" localSheetId="0">'Bachelor FAT'!$A$1:$J$81</definedName>
  </definedNames>
  <calcPr calcId="145621"/>
</workbook>
</file>

<file path=xl/calcChain.xml><?xml version="1.0" encoding="utf-8"?>
<calcChain xmlns="http://schemas.openxmlformats.org/spreadsheetml/2006/main">
  <c r="C88" i="3" l="1"/>
  <c r="F65" i="3" l="1"/>
  <c r="F81" i="3" s="1"/>
  <c r="I79" i="3" l="1"/>
  <c r="I78" i="3"/>
  <c r="F78" i="3"/>
  <c r="I77" i="3"/>
  <c r="F77" i="3"/>
  <c r="I76" i="3"/>
  <c r="F76" i="3"/>
  <c r="I75" i="3"/>
  <c r="F75" i="3"/>
  <c r="I73" i="3"/>
  <c r="F73" i="3"/>
  <c r="I72" i="3"/>
  <c r="F72" i="3"/>
  <c r="I71" i="3"/>
  <c r="F71" i="3"/>
  <c r="I70" i="3"/>
  <c r="F70" i="3"/>
  <c r="I69" i="3"/>
  <c r="F69" i="3"/>
  <c r="I68" i="3"/>
  <c r="F68" i="3"/>
  <c r="I66" i="3"/>
  <c r="F66" i="3"/>
  <c r="I65" i="3"/>
  <c r="I81" i="3" s="1"/>
  <c r="I64" i="3"/>
  <c r="F64" i="3"/>
  <c r="I63" i="3"/>
  <c r="F63" i="3"/>
  <c r="I61" i="3"/>
  <c r="F61" i="3"/>
  <c r="I60" i="3"/>
  <c r="F60" i="3"/>
  <c r="I59" i="3"/>
  <c r="F59" i="3"/>
  <c r="I58" i="3"/>
  <c r="F58" i="3"/>
  <c r="I57" i="3"/>
  <c r="F57" i="3"/>
  <c r="C81" i="3"/>
  <c r="F54" i="3"/>
  <c r="I54" i="3"/>
  <c r="F53" i="3"/>
  <c r="I53" i="3"/>
  <c r="F47" i="3"/>
  <c r="F80" i="3"/>
  <c r="F56" i="3"/>
  <c r="F52" i="3"/>
  <c r="F51" i="3"/>
  <c r="F49" i="3"/>
  <c r="F48" i="3"/>
  <c r="F46" i="3"/>
  <c r="F45" i="3"/>
  <c r="F41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I80" i="3"/>
  <c r="I56" i="3"/>
  <c r="I52" i="3"/>
  <c r="I51" i="3"/>
  <c r="I49" i="3"/>
  <c r="I48" i="3"/>
  <c r="I47" i="3"/>
  <c r="I46" i="3"/>
  <c r="I45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E81" i="3"/>
</calcChain>
</file>

<file path=xl/sharedStrings.xml><?xml version="1.0" encoding="utf-8"?>
<sst xmlns="http://schemas.openxmlformats.org/spreadsheetml/2006/main" count="103" uniqueCount="85">
  <si>
    <t>Differenz</t>
  </si>
  <si>
    <t>Anerkennung</t>
  </si>
  <si>
    <t>Note</t>
  </si>
  <si>
    <t>-</t>
  </si>
  <si>
    <t>Fach FH Aachen</t>
  </si>
  <si>
    <t>Dozent</t>
  </si>
  <si>
    <t>FH Aachen FB Luft- und Raumfahrttechnik</t>
  </si>
  <si>
    <t>Name:</t>
  </si>
  <si>
    <t xml:space="preserve">Vorname: </t>
  </si>
  <si>
    <t>Vorstudium:</t>
  </si>
  <si>
    <t>LP Saldo</t>
  </si>
  <si>
    <t>anzuerkennendes Fach aus Vorstudium</t>
  </si>
  <si>
    <t>1. Sem.</t>
  </si>
  <si>
    <t>2. Sem.</t>
  </si>
  <si>
    <t>3. Sem.</t>
  </si>
  <si>
    <t>4. Sem.</t>
  </si>
  <si>
    <t>ja</t>
  </si>
  <si>
    <t>nein</t>
  </si>
  <si>
    <t>Klärung durch:</t>
  </si>
  <si>
    <t>BPO2018</t>
  </si>
  <si>
    <t>61001 Mathematik 1</t>
  </si>
  <si>
    <t>61003 Technisches Zeichnen und CAD</t>
  </si>
  <si>
    <t>61002 Technische Mechanik 1</t>
  </si>
  <si>
    <t>61004 Elektrotechnik</t>
  </si>
  <si>
    <t>613xx Allgemeine Kompetenzen</t>
  </si>
  <si>
    <t>62000 Mathematik 2</t>
  </si>
  <si>
    <t>62001 Physik</t>
  </si>
  <si>
    <t>62002 Technische Mechanik 2</t>
  </si>
  <si>
    <t>62004 Elektronik</t>
  </si>
  <si>
    <t>623xx Allgemeine Kompetenzen</t>
  </si>
  <si>
    <t>63000 Konstruktionelemente 1</t>
  </si>
  <si>
    <t>63001 Technische Mechanik 3</t>
  </si>
  <si>
    <t>63002 Datenverarbeitung</t>
  </si>
  <si>
    <t>63003 Thermodynamik</t>
  </si>
  <si>
    <t>64000 Konstruktionselemente 2</t>
  </si>
  <si>
    <t>64002 Mess- und Versuchstechnik</t>
  </si>
  <si>
    <t>64003 Numerik</t>
  </si>
  <si>
    <t>65001 Regelungs- und Simulationstechnik</t>
  </si>
  <si>
    <t>66000 FEM</t>
  </si>
  <si>
    <t>LP</t>
  </si>
  <si>
    <r>
      <rPr>
        <sz val="11"/>
        <color theme="1"/>
        <rFont val="Calibri"/>
        <family val="2"/>
        <scheme val="minor"/>
      </rPr>
      <t>62003</t>
    </r>
    <r>
      <rPr>
        <sz val="10"/>
        <color theme="1"/>
        <rFont val="Calibri"/>
        <family val="2"/>
        <scheme val="minor"/>
      </rPr>
      <t xml:space="preserve"> Grundlagen Werkstoffkunde und Fertigungsverfahren</t>
    </r>
  </si>
  <si>
    <t>Eintragungen unter Vorbehalt. Endgültige Überprüfung erfolgt im Prüfungsamt an Hand eines unterschriebenen Original-Notenspiegels.</t>
  </si>
  <si>
    <t>Antrag auf Einstufung und Anerkennung externer Prüfungsleistungen im Studiengang LRA (B.Eng.)</t>
  </si>
  <si>
    <t>63004 Strömungslehre 1</t>
  </si>
  <si>
    <t>64001 Strömungslehre 2</t>
  </si>
  <si>
    <t>64004 Aerospace Engineering</t>
  </si>
  <si>
    <t>5. Sem. FZB</t>
  </si>
  <si>
    <t>6. Sem. FZB</t>
  </si>
  <si>
    <t>65100 Flugzeug- und Flugführungssysteme</t>
  </si>
  <si>
    <t>65101 Tragflügelaerodynamik und Flugleistungen</t>
  </si>
  <si>
    <t>652xx Wahlmodul aus FBT, TWT, RFT oder AFM</t>
  </si>
  <si>
    <t>65000 Luft- und Raumfahrtantriebe 1</t>
  </si>
  <si>
    <t>66100 Luft- und Raumfahrtantriebe 2</t>
  </si>
  <si>
    <t>66101 Leichtbau</t>
  </si>
  <si>
    <t>66102 Flugdynamik</t>
  </si>
  <si>
    <t>662xx Wahlmodul aus FBT, TWT, RFT oder AFM</t>
  </si>
  <si>
    <t>5. Sem. FBT</t>
  </si>
  <si>
    <t>6. Sem. FBT</t>
  </si>
  <si>
    <t>66103 Flugbetrieb und Indstandhaltung</t>
  </si>
  <si>
    <t>66104 Systeme und Wartung von Triebwerken</t>
  </si>
  <si>
    <t>5. Sem. TWT</t>
  </si>
  <si>
    <t>65102 Verbrennungstechnik</t>
  </si>
  <si>
    <t>6. Sem. TWT</t>
  </si>
  <si>
    <t>66105 Strömungsmaschinen</t>
  </si>
  <si>
    <t>652xx Wahlmodul aus FZB, TWT, RFT oder AFM</t>
  </si>
  <si>
    <t>662xx Wahlmodul aus FZB, TWT, RFT oder AFM</t>
  </si>
  <si>
    <t>652xx Wahlmodul aus FZB, FBT, RFT oder AFM</t>
  </si>
  <si>
    <t>662xx Wahlmodul aus FZB, FBT, RFT oder AFM</t>
  </si>
  <si>
    <t>FZB: Vertiefung Flugzeugbau</t>
  </si>
  <si>
    <t>FBT: Vertiefung Flugbetriebstechnik</t>
  </si>
  <si>
    <t>TWT: Vertiefung Triebwerktechnik</t>
  </si>
  <si>
    <t>RFT: Vertiefung Raumfahrttechnik</t>
  </si>
  <si>
    <t>5. Sem. RFT</t>
  </si>
  <si>
    <t>65104 Raumflugmechanik</t>
  </si>
  <si>
    <t>652xx Wahlmodul aus FZB, FBT, TWT oder AFM</t>
  </si>
  <si>
    <t>66106 Raumfahrtsysteme</t>
  </si>
  <si>
    <t>662xx Wahlmodul aus FZB, FBT, TWT oder AFM</t>
  </si>
  <si>
    <t>6. Sem. RFT</t>
  </si>
  <si>
    <t>65103 Physik der Weltraumumgebung</t>
  </si>
  <si>
    <t>61000 Mathematische Grundlagen d. Ingenieurwissenschaften</t>
  </si>
  <si>
    <t>teilweise</t>
  </si>
  <si>
    <t>Matr.Nr. 
FH Aachen</t>
  </si>
  <si>
    <t>Bisherige
Hochschule</t>
  </si>
  <si>
    <t>Version 08.02.2022</t>
  </si>
  <si>
    <t>Fachsemestereinstufung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</si>
</sst>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/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vertical="center" wrapText="1"/>
    </xf>
    <xf numFmtId="1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4" fillId="0" borderId="0" xfId="0" applyFont="1"/>
    <xf numFmtId="1" fontId="1" fillId="0" borderId="8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Alignment="1">
      <alignment horizontal="center"/>
    </xf>
    <xf numFmtId="0" fontId="0" fillId="0" borderId="3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3" fillId="0" borderId="14" xfId="0" applyFont="1" applyBorder="1"/>
    <xf numFmtId="1" fontId="0" fillId="0" borderId="1" xfId="0" applyNumberFormat="1" applyFont="1" applyBorder="1" applyAlignment="1">
      <alignment horizontal="center"/>
    </xf>
    <xf numFmtId="1" fontId="7" fillId="3" borderId="15" xfId="1" applyNumberFormat="1" applyFont="1" applyFill="1" applyBorder="1" applyAlignment="1">
      <alignment horizontal="center"/>
    </xf>
    <xf numFmtId="1" fontId="7" fillId="3" borderId="16" xfId="1" applyNumberFormat="1" applyFont="1" applyFill="1" applyBorder="1" applyAlignment="1">
      <alignment horizontal="center"/>
    </xf>
    <xf numFmtId="164" fontId="7" fillId="0" borderId="15" xfId="1" applyNumberFormat="1" applyBorder="1" applyAlignment="1">
      <alignment horizontal="center"/>
    </xf>
    <xf numFmtId="164" fontId="7" fillId="0" borderId="16" xfId="1" applyNumberFormat="1" applyBorder="1" applyAlignment="1">
      <alignment horizontal="center"/>
    </xf>
    <xf numFmtId="1" fontId="7" fillId="0" borderId="16" xfId="1" applyNumberFormat="1" applyFont="1" applyBorder="1" applyAlignment="1">
      <alignment horizontal="center"/>
    </xf>
    <xf numFmtId="0" fontId="8" fillId="0" borderId="14" xfId="0" applyFont="1" applyBorder="1"/>
    <xf numFmtId="0" fontId="10" fillId="0" borderId="2" xfId="0" applyFont="1" applyBorder="1"/>
    <xf numFmtId="0" fontId="0" fillId="0" borderId="14" xfId="0" applyBorder="1"/>
    <xf numFmtId="0" fontId="9" fillId="0" borderId="14" xfId="0" applyFont="1" applyBorder="1"/>
    <xf numFmtId="0" fontId="0" fillId="0" borderId="17" xfId="0" applyBorder="1"/>
    <xf numFmtId="0" fontId="9" fillId="0" borderId="17" xfId="0" applyFont="1" applyBorder="1" applyAlignment="1">
      <alignment wrapText="1"/>
    </xf>
    <xf numFmtId="0" fontId="2" fillId="0" borderId="17" xfId="0" applyFont="1" applyBorder="1"/>
    <xf numFmtId="0" fontId="8" fillId="0" borderId="17" xfId="0" applyFont="1" applyBorder="1" applyAlignment="1">
      <alignment wrapText="1"/>
    </xf>
    <xf numFmtId="0" fontId="9" fillId="0" borderId="0" xfId="0" applyFont="1"/>
    <xf numFmtId="0" fontId="8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0" xfId="0" applyFont="1"/>
    <xf numFmtId="0" fontId="0" fillId="0" borderId="17" xfId="0" applyFont="1" applyBorder="1" applyAlignment="1">
      <alignment wrapText="1"/>
    </xf>
    <xf numFmtId="0" fontId="0" fillId="0" borderId="14" xfId="0" applyFont="1" applyBorder="1"/>
    <xf numFmtId="0" fontId="0" fillId="0" borderId="17" xfId="0" applyFont="1" applyBorder="1"/>
    <xf numFmtId="0" fontId="10" fillId="0" borderId="4" xfId="0" applyFont="1" applyBorder="1"/>
    <xf numFmtId="1" fontId="7" fillId="0" borderId="16" xfId="1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1" fontId="0" fillId="0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wrapText="1"/>
    </xf>
    <xf numFmtId="0" fontId="11" fillId="0" borderId="0" xfId="0" applyFont="1"/>
    <xf numFmtId="0" fontId="11" fillId="0" borderId="0" xfId="0" applyFont="1"/>
    <xf numFmtId="0" fontId="12" fillId="3" borderId="15" xfId="1" applyFont="1" applyFill="1" applyBorder="1"/>
    <xf numFmtId="0" fontId="12" fillId="0" borderId="16" xfId="1" applyFont="1" applyFill="1" applyBorder="1"/>
    <xf numFmtId="0" fontId="6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zoomScale="85" zoomScaleNormal="85" workbookViewId="0">
      <selection activeCell="E95" sqref="E95"/>
    </sheetView>
  </sheetViews>
  <sheetFormatPr baseColWidth="10" defaultRowHeight="14.4" x14ac:dyDescent="0.3"/>
  <cols>
    <col min="1" max="1" width="13.69921875" bestFit="1" customWidth="1"/>
    <col min="2" max="2" width="51.8984375" customWidth="1"/>
    <col min="3" max="3" width="5.69921875" style="1" customWidth="1"/>
    <col min="4" max="4" width="38" bestFit="1" customWidth="1"/>
    <col min="5" max="5" width="7.09765625" style="1" customWidth="1"/>
    <col min="6" max="6" width="8.8984375" style="1" bestFit="1" customWidth="1"/>
    <col min="7" max="7" width="10.69921875" style="1" customWidth="1"/>
    <col min="8" max="8" width="14" style="1" bestFit="1" customWidth="1"/>
    <col min="9" max="9" width="10.8984375" style="1" customWidth="1"/>
    <col min="10" max="10" width="8.19921875" bestFit="1" customWidth="1"/>
  </cols>
  <sheetData>
    <row r="1" spans="1:10" ht="16.350000000000001" x14ac:dyDescent="0.3">
      <c r="A1" s="33" t="s">
        <v>19</v>
      </c>
      <c r="B1" s="25" t="s">
        <v>6</v>
      </c>
      <c r="D1" t="s">
        <v>83</v>
      </c>
    </row>
    <row r="2" spans="1:10" ht="28.8" x14ac:dyDescent="0.3">
      <c r="B2" s="33" t="s">
        <v>42</v>
      </c>
      <c r="C2" s="34"/>
      <c r="G2" s="73" t="s">
        <v>81</v>
      </c>
      <c r="I2" s="72" t="s">
        <v>82</v>
      </c>
    </row>
    <row r="3" spans="1:10" s="11" customFormat="1" ht="16.350000000000001" x14ac:dyDescent="0.3">
      <c r="B3" s="11" t="s">
        <v>7</v>
      </c>
      <c r="C3" s="58"/>
      <c r="D3" s="11" t="s">
        <v>8</v>
      </c>
      <c r="E3" s="59"/>
      <c r="G3" s="58"/>
      <c r="H3" s="31" t="s">
        <v>9</v>
      </c>
      <c r="I3" s="39"/>
    </row>
    <row r="4" spans="1:10" s="11" customFormat="1" ht="16.350000000000001" x14ac:dyDescent="0.3">
      <c r="B4" s="38"/>
      <c r="C4" s="58"/>
      <c r="D4" s="38"/>
      <c r="E4" s="59"/>
      <c r="G4" s="37"/>
      <c r="H4" s="31"/>
      <c r="I4" s="39"/>
    </row>
    <row r="5" spans="1:10" s="11" customFormat="1" ht="17.05" thickBot="1" x14ac:dyDescent="0.35">
      <c r="C5" s="31"/>
      <c r="F5" s="31"/>
      <c r="G5" s="31"/>
      <c r="H5" s="31"/>
      <c r="I5" s="31"/>
    </row>
    <row r="6" spans="1:10" s="11" customFormat="1" ht="17.05" thickBot="1" x14ac:dyDescent="0.35">
      <c r="B6" s="27" t="s">
        <v>4</v>
      </c>
      <c r="C6" s="28" t="s">
        <v>39</v>
      </c>
      <c r="D6" s="29" t="s">
        <v>11</v>
      </c>
      <c r="E6" s="28" t="s">
        <v>39</v>
      </c>
      <c r="F6" s="28" t="s">
        <v>0</v>
      </c>
      <c r="G6" s="28" t="s">
        <v>2</v>
      </c>
      <c r="H6" s="28" t="s">
        <v>1</v>
      </c>
      <c r="I6" s="28" t="s">
        <v>10</v>
      </c>
      <c r="J6" s="30" t="s">
        <v>5</v>
      </c>
    </row>
    <row r="7" spans="1:10" x14ac:dyDescent="0.3">
      <c r="A7" t="s">
        <v>12</v>
      </c>
      <c r="B7" s="66" t="s">
        <v>79</v>
      </c>
      <c r="C7" s="12">
        <v>3</v>
      </c>
      <c r="D7" s="76"/>
      <c r="E7" s="42"/>
      <c r="F7" s="41"/>
      <c r="G7" s="44"/>
      <c r="H7" s="13"/>
      <c r="I7" s="13" t="str">
        <f>IF(H7="ja",C7,"")</f>
        <v/>
      </c>
      <c r="J7" s="14"/>
    </row>
    <row r="8" spans="1:10" x14ac:dyDescent="0.3">
      <c r="B8" s="4" t="s">
        <v>20</v>
      </c>
      <c r="C8" s="12">
        <v>6</v>
      </c>
      <c r="D8" s="76"/>
      <c r="E8" s="43"/>
      <c r="F8" s="41"/>
      <c r="G8" s="45"/>
      <c r="H8" s="13"/>
      <c r="I8" s="13" t="str">
        <f t="shared" ref="I8:I80" si="0">IF(H8="ja",C8,"")</f>
        <v/>
      </c>
      <c r="J8" s="5"/>
    </row>
    <row r="9" spans="1:10" x14ac:dyDescent="0.3">
      <c r="B9" s="4" t="s">
        <v>22</v>
      </c>
      <c r="C9" s="12">
        <v>6</v>
      </c>
      <c r="D9" s="76"/>
      <c r="E9" s="43"/>
      <c r="F9" s="41"/>
      <c r="G9" s="45"/>
      <c r="H9" s="13"/>
      <c r="I9" s="13" t="str">
        <f t="shared" si="0"/>
        <v/>
      </c>
      <c r="J9" s="5"/>
    </row>
    <row r="10" spans="1:10" x14ac:dyDescent="0.3">
      <c r="B10" s="4" t="s">
        <v>21</v>
      </c>
      <c r="C10" s="12">
        <v>6</v>
      </c>
      <c r="D10" s="76"/>
      <c r="E10" s="43"/>
      <c r="F10" s="41"/>
      <c r="G10" s="45"/>
      <c r="H10" s="13"/>
      <c r="I10" s="13" t="str">
        <f t="shared" si="0"/>
        <v/>
      </c>
      <c r="J10" s="5"/>
    </row>
    <row r="11" spans="1:10" x14ac:dyDescent="0.3">
      <c r="B11" s="4" t="s">
        <v>23</v>
      </c>
      <c r="C11" s="12">
        <v>3</v>
      </c>
      <c r="D11" s="76"/>
      <c r="E11" s="43"/>
      <c r="F11" s="41"/>
      <c r="G11" s="45"/>
      <c r="H11" s="13"/>
      <c r="I11" s="13" t="str">
        <f t="shared" si="0"/>
        <v/>
      </c>
      <c r="J11" s="5"/>
    </row>
    <row r="12" spans="1:10" x14ac:dyDescent="0.3">
      <c r="B12" s="4" t="s">
        <v>24</v>
      </c>
      <c r="C12" s="12">
        <v>6</v>
      </c>
      <c r="D12" s="76"/>
      <c r="E12" s="43"/>
      <c r="F12" s="41"/>
      <c r="G12" s="45"/>
      <c r="H12" s="13"/>
      <c r="I12" s="13" t="str">
        <f t="shared" si="0"/>
        <v/>
      </c>
      <c r="J12" s="5"/>
    </row>
    <row r="13" spans="1:10" x14ac:dyDescent="0.3">
      <c r="B13" s="4"/>
      <c r="C13" s="12"/>
      <c r="D13" s="77"/>
      <c r="E13" s="67"/>
      <c r="F13" s="41" t="str">
        <f t="shared" ref="F10:F80" si="1">IF(E13="","",IF(E13="s.o.",0-C13,E13-C13))</f>
        <v/>
      </c>
      <c r="G13" s="45"/>
      <c r="H13" s="13"/>
      <c r="I13" s="13" t="str">
        <f t="shared" si="0"/>
        <v/>
      </c>
      <c r="J13" s="5"/>
    </row>
    <row r="14" spans="1:10" x14ac:dyDescent="0.3">
      <c r="A14" t="s">
        <v>13</v>
      </c>
      <c r="B14" s="4" t="s">
        <v>25</v>
      </c>
      <c r="C14" s="12">
        <v>6</v>
      </c>
      <c r="D14" s="76"/>
      <c r="E14" s="76"/>
      <c r="F14" s="41" t="str">
        <f t="shared" si="1"/>
        <v/>
      </c>
      <c r="G14" s="45"/>
      <c r="H14" s="3"/>
      <c r="I14" s="13" t="str">
        <f t="shared" si="0"/>
        <v/>
      </c>
      <c r="J14" s="5"/>
    </row>
    <row r="15" spans="1:10" x14ac:dyDescent="0.3">
      <c r="B15" s="4" t="s">
        <v>26</v>
      </c>
      <c r="C15" s="12">
        <v>6</v>
      </c>
      <c r="D15" s="76"/>
      <c r="E15" s="76"/>
      <c r="F15" s="41" t="str">
        <f t="shared" si="1"/>
        <v/>
      </c>
      <c r="G15" s="45"/>
      <c r="H15" s="35"/>
      <c r="I15" s="13" t="str">
        <f t="shared" si="0"/>
        <v/>
      </c>
      <c r="J15" s="5"/>
    </row>
    <row r="16" spans="1:10" x14ac:dyDescent="0.3">
      <c r="B16" s="4" t="s">
        <v>27</v>
      </c>
      <c r="C16" s="12">
        <v>6</v>
      </c>
      <c r="D16" s="76"/>
      <c r="E16" s="76"/>
      <c r="F16" s="41" t="str">
        <f t="shared" si="1"/>
        <v/>
      </c>
      <c r="G16" s="45"/>
      <c r="H16" s="3"/>
      <c r="I16" s="13" t="str">
        <f t="shared" si="0"/>
        <v/>
      </c>
      <c r="J16" s="5"/>
    </row>
    <row r="17" spans="1:10" x14ac:dyDescent="0.3">
      <c r="B17" s="48" t="s">
        <v>40</v>
      </c>
      <c r="C17" s="12">
        <v>6</v>
      </c>
      <c r="D17" s="76"/>
      <c r="E17" s="76"/>
      <c r="F17" s="41" t="str">
        <f t="shared" si="1"/>
        <v/>
      </c>
      <c r="G17" s="45"/>
      <c r="H17" s="13"/>
      <c r="I17" s="13" t="str">
        <f t="shared" si="0"/>
        <v/>
      </c>
      <c r="J17" s="5"/>
    </row>
    <row r="18" spans="1:10" x14ac:dyDescent="0.3">
      <c r="B18" s="4" t="s">
        <v>28</v>
      </c>
      <c r="C18" s="12">
        <v>3</v>
      </c>
      <c r="D18" s="76"/>
      <c r="E18" s="76"/>
      <c r="F18" s="41" t="str">
        <f t="shared" si="1"/>
        <v/>
      </c>
      <c r="G18" s="45"/>
      <c r="H18" s="13"/>
      <c r="I18" s="13" t="str">
        <f t="shared" si="0"/>
        <v/>
      </c>
      <c r="J18" s="5"/>
    </row>
    <row r="19" spans="1:10" x14ac:dyDescent="0.3">
      <c r="B19" s="4" t="s">
        <v>29</v>
      </c>
      <c r="C19" s="12">
        <v>3</v>
      </c>
      <c r="D19" s="76"/>
      <c r="E19" s="76"/>
      <c r="F19" s="41" t="str">
        <f t="shared" si="1"/>
        <v/>
      </c>
      <c r="G19" s="45"/>
      <c r="H19" s="3"/>
      <c r="I19" s="13" t="str">
        <f t="shared" si="0"/>
        <v/>
      </c>
      <c r="J19" s="5"/>
    </row>
    <row r="20" spans="1:10" x14ac:dyDescent="0.3">
      <c r="B20" s="4"/>
      <c r="C20" s="12"/>
      <c r="D20" s="77"/>
      <c r="E20" s="67"/>
      <c r="F20" s="41" t="str">
        <f t="shared" si="1"/>
        <v/>
      </c>
      <c r="G20" s="45"/>
      <c r="H20" s="3"/>
      <c r="I20" s="13" t="str">
        <f t="shared" si="0"/>
        <v/>
      </c>
      <c r="J20" s="5"/>
    </row>
    <row r="21" spans="1:10" x14ac:dyDescent="0.3">
      <c r="A21" t="s">
        <v>14</v>
      </c>
      <c r="B21" s="4" t="s">
        <v>30</v>
      </c>
      <c r="C21" s="12">
        <v>6</v>
      </c>
      <c r="D21" s="76"/>
      <c r="E21" s="76"/>
      <c r="F21" s="41" t="str">
        <f t="shared" si="1"/>
        <v/>
      </c>
      <c r="G21" s="45"/>
      <c r="H21" s="3"/>
      <c r="I21" s="13" t="str">
        <f t="shared" si="0"/>
        <v/>
      </c>
      <c r="J21" s="5"/>
    </row>
    <row r="22" spans="1:10" x14ac:dyDescent="0.3">
      <c r="B22" s="4" t="s">
        <v>31</v>
      </c>
      <c r="C22" s="12">
        <v>6</v>
      </c>
      <c r="D22" s="76"/>
      <c r="E22" s="76"/>
      <c r="F22" s="41" t="str">
        <f t="shared" si="1"/>
        <v/>
      </c>
      <c r="G22" s="45"/>
      <c r="H22" s="3"/>
      <c r="I22" s="13" t="str">
        <f t="shared" si="0"/>
        <v/>
      </c>
      <c r="J22" s="5"/>
    </row>
    <row r="23" spans="1:10" x14ac:dyDescent="0.3">
      <c r="B23" s="4" t="s">
        <v>32</v>
      </c>
      <c r="C23" s="12">
        <v>6</v>
      </c>
      <c r="D23" s="76"/>
      <c r="E23" s="76"/>
      <c r="F23" s="41" t="str">
        <f t="shared" si="1"/>
        <v/>
      </c>
      <c r="G23" s="45"/>
      <c r="H23" s="3"/>
      <c r="I23" s="13" t="str">
        <f t="shared" si="0"/>
        <v/>
      </c>
      <c r="J23" s="5"/>
    </row>
    <row r="24" spans="1:10" x14ac:dyDescent="0.3">
      <c r="B24" s="4" t="s">
        <v>33</v>
      </c>
      <c r="C24" s="12">
        <v>6</v>
      </c>
      <c r="D24" s="76"/>
      <c r="E24" s="76"/>
      <c r="F24" s="41" t="str">
        <f t="shared" si="1"/>
        <v/>
      </c>
      <c r="G24" s="45"/>
      <c r="H24" s="13"/>
      <c r="I24" s="13" t="str">
        <f t="shared" si="0"/>
        <v/>
      </c>
      <c r="J24" s="5"/>
    </row>
    <row r="25" spans="1:10" x14ac:dyDescent="0.3">
      <c r="B25" s="4" t="s">
        <v>43</v>
      </c>
      <c r="C25" s="12">
        <v>6</v>
      </c>
      <c r="D25" s="76"/>
      <c r="E25" s="76"/>
      <c r="F25" s="41" t="str">
        <f t="shared" si="1"/>
        <v/>
      </c>
      <c r="G25" s="45"/>
      <c r="H25" s="13"/>
      <c r="I25" s="13" t="str">
        <f t="shared" si="0"/>
        <v/>
      </c>
      <c r="J25" s="5"/>
    </row>
    <row r="26" spans="1:10" x14ac:dyDescent="0.3">
      <c r="B26" s="4"/>
      <c r="C26" s="12"/>
      <c r="D26" s="77"/>
      <c r="E26" s="67"/>
      <c r="F26" s="41" t="str">
        <f t="shared" si="1"/>
        <v/>
      </c>
      <c r="G26" s="45"/>
      <c r="H26" s="13"/>
      <c r="I26" s="13" t="str">
        <f t="shared" si="0"/>
        <v/>
      </c>
      <c r="J26" s="5"/>
    </row>
    <row r="27" spans="1:10" x14ac:dyDescent="0.3">
      <c r="A27" t="s">
        <v>15</v>
      </c>
      <c r="B27" s="4" t="s">
        <v>34</v>
      </c>
      <c r="C27" s="12">
        <v>6</v>
      </c>
      <c r="D27" s="76"/>
      <c r="E27" s="76"/>
      <c r="F27" s="41" t="str">
        <f t="shared" si="1"/>
        <v/>
      </c>
      <c r="G27" s="45"/>
      <c r="H27" s="3"/>
      <c r="I27" s="13" t="str">
        <f t="shared" si="0"/>
        <v/>
      </c>
      <c r="J27" s="5"/>
    </row>
    <row r="28" spans="1:10" x14ac:dyDescent="0.3">
      <c r="B28" s="36" t="s">
        <v>44</v>
      </c>
      <c r="C28" s="12">
        <v>6</v>
      </c>
      <c r="D28" s="76"/>
      <c r="E28" s="76"/>
      <c r="F28" s="41" t="str">
        <f t="shared" si="1"/>
        <v/>
      </c>
      <c r="G28" s="9"/>
      <c r="H28" s="13"/>
      <c r="I28" s="13" t="str">
        <f t="shared" si="0"/>
        <v/>
      </c>
      <c r="J28" s="5"/>
    </row>
    <row r="29" spans="1:10" x14ac:dyDescent="0.3">
      <c r="B29" s="4" t="s">
        <v>35</v>
      </c>
      <c r="C29" s="12">
        <v>6</v>
      </c>
      <c r="D29" s="76"/>
      <c r="E29" s="76"/>
      <c r="F29" s="41" t="str">
        <f t="shared" si="1"/>
        <v/>
      </c>
      <c r="G29" s="9"/>
      <c r="H29" s="13"/>
      <c r="I29" s="13" t="str">
        <f t="shared" si="0"/>
        <v/>
      </c>
      <c r="J29" s="5"/>
    </row>
    <row r="30" spans="1:10" x14ac:dyDescent="0.3">
      <c r="B30" s="4" t="s">
        <v>36</v>
      </c>
      <c r="C30" s="12">
        <v>6</v>
      </c>
      <c r="D30" s="76"/>
      <c r="E30" s="76"/>
      <c r="F30" s="41" t="str">
        <f t="shared" si="1"/>
        <v/>
      </c>
      <c r="G30" s="9"/>
      <c r="H30" s="13"/>
      <c r="I30" s="13" t="str">
        <f t="shared" si="0"/>
        <v/>
      </c>
      <c r="J30" s="5"/>
    </row>
    <row r="31" spans="1:10" x14ac:dyDescent="0.3">
      <c r="B31" s="4" t="s">
        <v>45</v>
      </c>
      <c r="C31" s="12">
        <v>6</v>
      </c>
      <c r="D31" s="76"/>
      <c r="E31" s="76"/>
      <c r="F31" s="41" t="str">
        <f t="shared" si="1"/>
        <v/>
      </c>
      <c r="G31" s="9"/>
      <c r="H31" s="13"/>
      <c r="I31" s="13" t="str">
        <f t="shared" si="0"/>
        <v/>
      </c>
      <c r="J31" s="5"/>
    </row>
    <row r="32" spans="1:10" x14ac:dyDescent="0.3">
      <c r="A32" s="51"/>
      <c r="B32" s="49"/>
      <c r="C32" s="7"/>
      <c r="D32" s="78"/>
      <c r="E32" s="68"/>
      <c r="F32" s="41" t="str">
        <f t="shared" si="1"/>
        <v/>
      </c>
      <c r="G32" s="9"/>
      <c r="H32" s="3"/>
      <c r="I32" s="13" t="str">
        <f t="shared" si="0"/>
        <v/>
      </c>
      <c r="J32" s="5"/>
    </row>
    <row r="33" spans="1:11" x14ac:dyDescent="0.3">
      <c r="A33" s="52" t="s">
        <v>46</v>
      </c>
      <c r="B33" s="50" t="s">
        <v>51</v>
      </c>
      <c r="C33" s="12">
        <v>6</v>
      </c>
      <c r="D33" s="76"/>
      <c r="E33" s="76"/>
      <c r="F33" s="41" t="str">
        <f t="shared" si="1"/>
        <v/>
      </c>
      <c r="G33" s="9"/>
      <c r="H33" s="3"/>
      <c r="I33" s="13" t="str">
        <f t="shared" si="0"/>
        <v/>
      </c>
      <c r="J33" s="5"/>
      <c r="K33" s="74"/>
    </row>
    <row r="34" spans="1:11" s="2" customFormat="1" x14ac:dyDescent="0.3">
      <c r="A34" s="53"/>
      <c r="B34" s="50" t="s">
        <v>37</v>
      </c>
      <c r="C34" s="12">
        <v>6</v>
      </c>
      <c r="D34" s="76"/>
      <c r="E34" s="76"/>
      <c r="F34" s="41" t="str">
        <f t="shared" si="1"/>
        <v/>
      </c>
      <c r="G34" s="9"/>
      <c r="H34" s="13"/>
      <c r="I34" s="13" t="str">
        <f t="shared" si="0"/>
        <v/>
      </c>
      <c r="J34" s="6"/>
    </row>
    <row r="35" spans="1:11" s="2" customFormat="1" x14ac:dyDescent="0.3">
      <c r="A35" s="53"/>
      <c r="B35" s="50" t="s">
        <v>48</v>
      </c>
      <c r="C35" s="12">
        <v>6</v>
      </c>
      <c r="D35" s="76"/>
      <c r="E35" s="76"/>
      <c r="F35" s="41" t="str">
        <f t="shared" si="1"/>
        <v/>
      </c>
      <c r="G35" s="9"/>
      <c r="H35" s="13"/>
      <c r="I35" s="13" t="str">
        <f t="shared" si="0"/>
        <v/>
      </c>
      <c r="J35" s="6"/>
    </row>
    <row r="36" spans="1:11" s="2" customFormat="1" x14ac:dyDescent="0.3">
      <c r="A36" s="53"/>
      <c r="B36" s="50" t="s">
        <v>49</v>
      </c>
      <c r="C36" s="12">
        <v>6</v>
      </c>
      <c r="D36" s="76"/>
      <c r="E36" s="76"/>
      <c r="F36" s="41" t="str">
        <f t="shared" si="1"/>
        <v/>
      </c>
      <c r="G36" s="9"/>
      <c r="H36" s="13"/>
      <c r="I36" s="13" t="str">
        <f t="shared" si="0"/>
        <v/>
      </c>
      <c r="J36" s="6"/>
      <c r="K36" s="75"/>
    </row>
    <row r="37" spans="1:11" s="2" customFormat="1" x14ac:dyDescent="0.3">
      <c r="A37" s="53"/>
      <c r="B37" s="50" t="s">
        <v>50</v>
      </c>
      <c r="C37" s="12">
        <v>6</v>
      </c>
      <c r="D37" s="76"/>
      <c r="E37" s="76"/>
      <c r="F37" s="41" t="str">
        <f t="shared" si="1"/>
        <v/>
      </c>
      <c r="G37" s="9"/>
      <c r="H37" s="13"/>
      <c r="I37" s="13" t="str">
        <f t="shared" si="0"/>
        <v/>
      </c>
      <c r="J37" s="6"/>
    </row>
    <row r="38" spans="1:11" s="2" customFormat="1" ht="15.55" x14ac:dyDescent="0.3">
      <c r="A38" s="53"/>
      <c r="B38" s="50"/>
      <c r="C38" s="12"/>
      <c r="D38" s="79"/>
      <c r="E38" s="68"/>
      <c r="F38" s="41"/>
      <c r="G38" s="9"/>
      <c r="H38" s="13"/>
      <c r="I38" s="13"/>
      <c r="J38" s="6"/>
    </row>
    <row r="39" spans="1:11" s="2" customFormat="1" x14ac:dyDescent="0.3">
      <c r="A39" s="52" t="s">
        <v>47</v>
      </c>
      <c r="B39" s="50" t="s">
        <v>38</v>
      </c>
      <c r="C39" s="12">
        <v>6</v>
      </c>
      <c r="D39" s="76"/>
      <c r="E39" s="76"/>
      <c r="F39" s="41" t="str">
        <f t="shared" si="1"/>
        <v/>
      </c>
      <c r="G39" s="9"/>
      <c r="H39" s="13"/>
      <c r="I39" s="13" t="str">
        <f t="shared" si="0"/>
        <v/>
      </c>
      <c r="J39" s="6"/>
      <c r="K39" s="75"/>
    </row>
    <row r="40" spans="1:11" s="2" customFormat="1" x14ac:dyDescent="0.3">
      <c r="A40" s="53"/>
      <c r="B40" s="50" t="s">
        <v>52</v>
      </c>
      <c r="C40" s="12">
        <v>6</v>
      </c>
      <c r="D40" s="76"/>
      <c r="E40" s="76"/>
      <c r="F40" s="41"/>
      <c r="G40" s="9"/>
      <c r="H40" s="3"/>
      <c r="I40" s="13" t="str">
        <f t="shared" si="0"/>
        <v/>
      </c>
      <c r="J40" s="32"/>
      <c r="K40" s="75"/>
    </row>
    <row r="41" spans="1:11" s="2" customFormat="1" x14ac:dyDescent="0.3">
      <c r="A41" s="53"/>
      <c r="B41" s="50" t="s">
        <v>53</v>
      </c>
      <c r="C41" s="12">
        <v>6</v>
      </c>
      <c r="D41" s="76"/>
      <c r="E41" s="76"/>
      <c r="F41" s="41" t="str">
        <f t="shared" si="1"/>
        <v/>
      </c>
      <c r="G41" s="9"/>
      <c r="H41" s="13"/>
      <c r="I41" s="13" t="str">
        <f t="shared" si="0"/>
        <v/>
      </c>
      <c r="J41" s="6"/>
    </row>
    <row r="42" spans="1:11" s="2" customFormat="1" x14ac:dyDescent="0.3">
      <c r="A42" s="53"/>
      <c r="B42" s="50" t="s">
        <v>54</v>
      </c>
      <c r="C42" s="12">
        <v>6</v>
      </c>
      <c r="D42" s="76"/>
      <c r="E42" s="76"/>
      <c r="F42" s="41"/>
      <c r="G42" s="9"/>
      <c r="H42" s="13"/>
      <c r="I42" s="13"/>
      <c r="J42" s="6"/>
    </row>
    <row r="43" spans="1:11" s="2" customFormat="1" x14ac:dyDescent="0.3">
      <c r="A43" s="53"/>
      <c r="B43" s="50" t="s">
        <v>55</v>
      </c>
      <c r="C43" s="12">
        <v>6</v>
      </c>
      <c r="D43" s="76"/>
      <c r="E43" s="76"/>
      <c r="F43" s="41"/>
      <c r="G43" s="9"/>
      <c r="H43" s="13"/>
      <c r="I43" s="13"/>
      <c r="J43" s="6"/>
    </row>
    <row r="44" spans="1:11" s="2" customFormat="1" x14ac:dyDescent="0.3">
      <c r="A44" s="53"/>
      <c r="B44" s="49"/>
      <c r="C44" s="12"/>
      <c r="D44" s="80"/>
      <c r="E44" s="68"/>
      <c r="F44" s="41"/>
      <c r="G44" s="9"/>
      <c r="H44" s="13"/>
      <c r="I44" s="13"/>
      <c r="J44" s="6"/>
    </row>
    <row r="45" spans="1:11" x14ac:dyDescent="0.3">
      <c r="A45" s="54" t="s">
        <v>56</v>
      </c>
      <c r="B45" s="47" t="s">
        <v>51</v>
      </c>
      <c r="C45" s="12">
        <v>6</v>
      </c>
      <c r="D45" s="76"/>
      <c r="E45" s="76"/>
      <c r="F45" s="41" t="str">
        <f t="shared" si="1"/>
        <v/>
      </c>
      <c r="G45" s="9"/>
      <c r="H45" s="13"/>
      <c r="I45" s="13" t="str">
        <f t="shared" si="0"/>
        <v/>
      </c>
      <c r="J45" s="5"/>
      <c r="K45" s="75"/>
    </row>
    <row r="46" spans="1:11" x14ac:dyDescent="0.3">
      <c r="A46" s="51"/>
      <c r="B46" s="47" t="s">
        <v>37</v>
      </c>
      <c r="C46" s="12">
        <v>6</v>
      </c>
      <c r="D46" s="76"/>
      <c r="E46" s="76"/>
      <c r="F46" s="41" t="str">
        <f t="shared" si="1"/>
        <v/>
      </c>
      <c r="G46" s="9"/>
      <c r="H46" s="13"/>
      <c r="I46" s="13" t="str">
        <f t="shared" si="0"/>
        <v/>
      </c>
      <c r="J46" s="5"/>
    </row>
    <row r="47" spans="1:11" x14ac:dyDescent="0.3">
      <c r="A47" s="51"/>
      <c r="B47" s="47" t="s">
        <v>48</v>
      </c>
      <c r="C47" s="12">
        <v>6</v>
      </c>
      <c r="D47" s="76"/>
      <c r="E47" s="76"/>
      <c r="F47" s="46" t="str">
        <f t="shared" si="1"/>
        <v/>
      </c>
      <c r="G47" s="45"/>
      <c r="H47" s="13"/>
      <c r="I47" s="13" t="str">
        <f t="shared" si="0"/>
        <v/>
      </c>
      <c r="J47" s="5"/>
    </row>
    <row r="48" spans="1:11" x14ac:dyDescent="0.3">
      <c r="A48" s="51"/>
      <c r="B48" s="47" t="s">
        <v>49</v>
      </c>
      <c r="C48" s="12">
        <v>6</v>
      </c>
      <c r="D48" s="76"/>
      <c r="E48" s="76"/>
      <c r="F48" s="41" t="str">
        <f t="shared" si="1"/>
        <v/>
      </c>
      <c r="G48" s="9"/>
      <c r="H48" s="13"/>
      <c r="I48" s="13" t="str">
        <f t="shared" si="0"/>
        <v/>
      </c>
      <c r="J48" s="5"/>
      <c r="K48" s="75"/>
    </row>
    <row r="49" spans="1:11" x14ac:dyDescent="0.3">
      <c r="A49" s="51"/>
      <c r="B49" s="47" t="s">
        <v>64</v>
      </c>
      <c r="C49" s="12">
        <v>6</v>
      </c>
      <c r="D49" s="76"/>
      <c r="E49" s="76"/>
      <c r="F49" s="41" t="str">
        <f t="shared" si="1"/>
        <v/>
      </c>
      <c r="G49" s="9"/>
      <c r="H49" s="13"/>
      <c r="I49" s="13" t="str">
        <f t="shared" si="0"/>
        <v/>
      </c>
      <c r="J49" s="5"/>
    </row>
    <row r="50" spans="1:11" x14ac:dyDescent="0.3">
      <c r="A50" s="51"/>
      <c r="B50" s="47"/>
      <c r="C50" s="12"/>
      <c r="D50" s="81"/>
      <c r="E50" s="68"/>
      <c r="F50" s="41"/>
      <c r="G50" s="9"/>
      <c r="H50" s="13"/>
      <c r="I50" s="13"/>
      <c r="J50" s="5"/>
    </row>
    <row r="51" spans="1:11" x14ac:dyDescent="0.3">
      <c r="A51" s="54" t="s">
        <v>57</v>
      </c>
      <c r="B51" s="47" t="s">
        <v>38</v>
      </c>
      <c r="C51" s="12">
        <v>6</v>
      </c>
      <c r="D51" s="76"/>
      <c r="E51" s="76"/>
      <c r="F51" s="41" t="str">
        <f t="shared" si="1"/>
        <v/>
      </c>
      <c r="G51" s="9"/>
      <c r="H51" s="13"/>
      <c r="I51" s="13" t="str">
        <f t="shared" si="0"/>
        <v/>
      </c>
      <c r="J51" s="5"/>
      <c r="K51" s="75"/>
    </row>
    <row r="52" spans="1:11" x14ac:dyDescent="0.3">
      <c r="A52" s="51"/>
      <c r="B52" s="47" t="s">
        <v>53</v>
      </c>
      <c r="C52" s="12">
        <v>6</v>
      </c>
      <c r="D52" s="76"/>
      <c r="E52" s="76"/>
      <c r="F52" s="41" t="str">
        <f t="shared" si="1"/>
        <v/>
      </c>
      <c r="G52" s="9"/>
      <c r="H52" s="13"/>
      <c r="I52" s="13" t="str">
        <f t="shared" si="0"/>
        <v/>
      </c>
      <c r="J52" s="5"/>
      <c r="K52" s="75"/>
    </row>
    <row r="53" spans="1:11" x14ac:dyDescent="0.3">
      <c r="A53" s="51"/>
      <c r="B53" s="47" t="s">
        <v>58</v>
      </c>
      <c r="C53" s="12">
        <v>6</v>
      </c>
      <c r="D53" s="76"/>
      <c r="E53" s="76"/>
      <c r="F53" s="41" t="str">
        <f t="shared" si="1"/>
        <v/>
      </c>
      <c r="G53" s="9"/>
      <c r="H53" s="13"/>
      <c r="I53" s="13" t="str">
        <f t="shared" si="0"/>
        <v/>
      </c>
      <c r="J53" s="5"/>
      <c r="K53" s="75"/>
    </row>
    <row r="54" spans="1:11" x14ac:dyDescent="0.3">
      <c r="A54" s="51"/>
      <c r="B54" s="47" t="s">
        <v>59</v>
      </c>
      <c r="C54" s="12">
        <v>6</v>
      </c>
      <c r="D54" s="76"/>
      <c r="E54" s="76"/>
      <c r="F54" s="41" t="str">
        <f t="shared" si="1"/>
        <v/>
      </c>
      <c r="G54" s="9"/>
      <c r="H54" s="13"/>
      <c r="I54" s="13" t="str">
        <f t="shared" si="0"/>
        <v/>
      </c>
      <c r="J54" s="5"/>
    </row>
    <row r="55" spans="1:11" x14ac:dyDescent="0.3">
      <c r="A55" s="51"/>
      <c r="B55" s="47" t="s">
        <v>65</v>
      </c>
      <c r="C55" s="12">
        <v>6</v>
      </c>
      <c r="D55" s="76"/>
      <c r="E55" s="76"/>
      <c r="F55" s="41"/>
      <c r="G55" s="9"/>
      <c r="H55" s="13"/>
      <c r="I55" s="13"/>
      <c r="J55" s="5"/>
    </row>
    <row r="56" spans="1:11" x14ac:dyDescent="0.3">
      <c r="A56" s="51"/>
      <c r="B56" s="40"/>
      <c r="C56" s="12"/>
      <c r="D56" s="81"/>
      <c r="E56" s="68"/>
      <c r="F56" s="41" t="str">
        <f t="shared" si="1"/>
        <v/>
      </c>
      <c r="G56" s="9"/>
      <c r="H56" s="13"/>
      <c r="I56" s="13" t="str">
        <f t="shared" si="0"/>
        <v/>
      </c>
      <c r="J56" s="5"/>
    </row>
    <row r="57" spans="1:11" x14ac:dyDescent="0.3">
      <c r="A57" s="60" t="s">
        <v>60</v>
      </c>
      <c r="B57" s="40" t="s">
        <v>51</v>
      </c>
      <c r="C57" s="12">
        <v>6</v>
      </c>
      <c r="D57" s="76"/>
      <c r="E57" s="76"/>
      <c r="F57" s="41" t="str">
        <f t="shared" ref="F57:F61" si="2">IF(E57="","",IF(E57="s.o.",0-C57,E57-C57))</f>
        <v/>
      </c>
      <c r="G57" s="9"/>
      <c r="H57" s="13"/>
      <c r="I57" s="13" t="str">
        <f t="shared" ref="I57:I61" si="3">IF(H57="ja",C57,"")</f>
        <v/>
      </c>
      <c r="J57" s="5"/>
      <c r="K57" s="75"/>
    </row>
    <row r="58" spans="1:11" x14ac:dyDescent="0.3">
      <c r="A58" s="61"/>
      <c r="B58" s="40" t="s">
        <v>37</v>
      </c>
      <c r="C58" s="12">
        <v>6</v>
      </c>
      <c r="D58" s="76"/>
      <c r="E58" s="76"/>
      <c r="F58" s="41" t="str">
        <f t="shared" si="2"/>
        <v/>
      </c>
      <c r="G58" s="9"/>
      <c r="H58" s="13"/>
      <c r="I58" s="13" t="str">
        <f t="shared" si="3"/>
        <v/>
      </c>
      <c r="J58" s="5"/>
    </row>
    <row r="59" spans="1:11" x14ac:dyDescent="0.3">
      <c r="A59" s="61"/>
      <c r="B59" s="40" t="s">
        <v>49</v>
      </c>
      <c r="C59" s="12">
        <v>6</v>
      </c>
      <c r="D59" s="76"/>
      <c r="E59" s="76"/>
      <c r="F59" s="46" t="str">
        <f t="shared" si="2"/>
        <v/>
      </c>
      <c r="G59" s="45"/>
      <c r="H59" s="13"/>
      <c r="I59" s="13" t="str">
        <f t="shared" si="3"/>
        <v/>
      </c>
      <c r="J59" s="5"/>
      <c r="K59" s="75"/>
    </row>
    <row r="60" spans="1:11" x14ac:dyDescent="0.3">
      <c r="A60" s="61"/>
      <c r="B60" s="40" t="s">
        <v>61</v>
      </c>
      <c r="C60" s="12">
        <v>6</v>
      </c>
      <c r="D60" s="76"/>
      <c r="E60" s="76"/>
      <c r="F60" s="41" t="str">
        <f t="shared" si="2"/>
        <v/>
      </c>
      <c r="G60" s="9"/>
      <c r="H60" s="13"/>
      <c r="I60" s="13" t="str">
        <f t="shared" si="3"/>
        <v/>
      </c>
      <c r="J60" s="5"/>
    </row>
    <row r="61" spans="1:11" x14ac:dyDescent="0.3">
      <c r="A61" s="61"/>
      <c r="B61" s="40" t="s">
        <v>66</v>
      </c>
      <c r="C61" s="12">
        <v>6</v>
      </c>
      <c r="D61" s="76"/>
      <c r="E61" s="76"/>
      <c r="F61" s="41" t="str">
        <f t="shared" si="2"/>
        <v/>
      </c>
      <c r="G61" s="9"/>
      <c r="H61" s="13"/>
      <c r="I61" s="13" t="str">
        <f t="shared" si="3"/>
        <v/>
      </c>
      <c r="J61" s="5"/>
    </row>
    <row r="62" spans="1:11" x14ac:dyDescent="0.3">
      <c r="A62" s="61"/>
      <c r="B62" s="40"/>
      <c r="C62" s="12"/>
      <c r="D62" s="81"/>
      <c r="E62" s="68"/>
      <c r="F62" s="41"/>
      <c r="G62" s="9"/>
      <c r="H62" s="13"/>
      <c r="I62" s="13"/>
      <c r="J62" s="5"/>
    </row>
    <row r="63" spans="1:11" x14ac:dyDescent="0.3">
      <c r="A63" s="60" t="s">
        <v>62</v>
      </c>
      <c r="B63" s="40" t="s">
        <v>38</v>
      </c>
      <c r="C63" s="12">
        <v>6</v>
      </c>
      <c r="D63" s="76"/>
      <c r="E63" s="76"/>
      <c r="F63" s="41" t="str">
        <f t="shared" ref="F63:F66" si="4">IF(E63="","",IF(E63="s.o.",0-C63,E63-C63))</f>
        <v/>
      </c>
      <c r="G63" s="9"/>
      <c r="H63" s="13"/>
      <c r="I63" s="13" t="str">
        <f t="shared" ref="I63:I66" si="5">IF(H63="ja",C63,"")</f>
        <v/>
      </c>
      <c r="J63" s="5"/>
      <c r="K63" s="75"/>
    </row>
    <row r="64" spans="1:11" x14ac:dyDescent="0.3">
      <c r="A64" s="61"/>
      <c r="B64" s="40" t="s">
        <v>52</v>
      </c>
      <c r="C64" s="12">
        <v>6</v>
      </c>
      <c r="D64" s="76"/>
      <c r="E64" s="76"/>
      <c r="F64" s="41" t="str">
        <f t="shared" si="4"/>
        <v/>
      </c>
      <c r="G64" s="9"/>
      <c r="H64" s="13"/>
      <c r="I64" s="13" t="str">
        <f t="shared" si="5"/>
        <v/>
      </c>
      <c r="J64" s="5"/>
      <c r="K64" s="75"/>
    </row>
    <row r="65" spans="1:11" x14ac:dyDescent="0.3">
      <c r="A65" s="61"/>
      <c r="B65" s="40" t="s">
        <v>59</v>
      </c>
      <c r="C65" s="12">
        <v>6</v>
      </c>
      <c r="D65" s="76"/>
      <c r="E65" s="76"/>
      <c r="F65" s="41" t="str">
        <f t="shared" si="4"/>
        <v/>
      </c>
      <c r="G65" s="9"/>
      <c r="H65" s="13"/>
      <c r="I65" s="13" t="str">
        <f t="shared" si="5"/>
        <v/>
      </c>
      <c r="J65" s="5"/>
    </row>
    <row r="66" spans="1:11" x14ac:dyDescent="0.3">
      <c r="A66" s="61"/>
      <c r="B66" s="40" t="s">
        <v>63</v>
      </c>
      <c r="C66" s="12">
        <v>6</v>
      </c>
      <c r="D66" s="76"/>
      <c r="E66" s="76"/>
      <c r="F66" s="41" t="str">
        <f t="shared" si="4"/>
        <v/>
      </c>
      <c r="G66" s="9"/>
      <c r="H66" s="13"/>
      <c r="I66" s="13" t="str">
        <f t="shared" si="5"/>
        <v/>
      </c>
      <c r="J66" s="5"/>
    </row>
    <row r="67" spans="1:11" x14ac:dyDescent="0.3">
      <c r="A67" s="61"/>
      <c r="B67" s="40" t="s">
        <v>67</v>
      </c>
      <c r="C67" s="12">
        <v>6</v>
      </c>
      <c r="D67" s="76"/>
      <c r="E67" s="76"/>
      <c r="F67" s="41"/>
      <c r="G67" s="9"/>
      <c r="H67" s="13"/>
      <c r="I67" s="13"/>
      <c r="J67" s="5"/>
    </row>
    <row r="68" spans="1:11" x14ac:dyDescent="0.3">
      <c r="A68" s="51"/>
      <c r="B68" s="40"/>
      <c r="C68" s="12"/>
      <c r="D68" s="81"/>
      <c r="E68" s="68"/>
      <c r="F68" s="41" t="str">
        <f t="shared" ref="F68:F73" si="6">IF(E68="","",IF(E68="s.o.",0-C68,E68-C68))</f>
        <v/>
      </c>
      <c r="G68" s="9"/>
      <c r="H68" s="13"/>
      <c r="I68" s="13" t="str">
        <f t="shared" ref="I68:I73" si="7">IF(H68="ja",C68,"")</f>
        <v/>
      </c>
      <c r="J68" s="5"/>
    </row>
    <row r="69" spans="1:11" x14ac:dyDescent="0.3">
      <c r="A69" s="63" t="s">
        <v>72</v>
      </c>
      <c r="B69" s="64" t="s">
        <v>51</v>
      </c>
      <c r="C69" s="12">
        <v>6</v>
      </c>
      <c r="D69" s="76"/>
      <c r="E69" s="76"/>
      <c r="F69" s="41" t="str">
        <f t="shared" si="6"/>
        <v/>
      </c>
      <c r="G69" s="9"/>
      <c r="H69" s="13"/>
      <c r="I69" s="13" t="str">
        <f t="shared" si="7"/>
        <v/>
      </c>
      <c r="J69" s="5"/>
      <c r="K69" s="75"/>
    </row>
    <row r="70" spans="1:11" x14ac:dyDescent="0.3">
      <c r="A70" s="65"/>
      <c r="B70" s="64" t="s">
        <v>37</v>
      </c>
      <c r="C70" s="12">
        <v>6</v>
      </c>
      <c r="D70" s="76"/>
      <c r="E70" s="76"/>
      <c r="F70" s="41" t="str">
        <f t="shared" si="6"/>
        <v/>
      </c>
      <c r="G70" s="9"/>
      <c r="H70" s="13"/>
      <c r="I70" s="13" t="str">
        <f t="shared" si="7"/>
        <v/>
      </c>
      <c r="J70" s="5"/>
    </row>
    <row r="71" spans="1:11" x14ac:dyDescent="0.3">
      <c r="A71" s="65"/>
      <c r="B71" s="64" t="s">
        <v>78</v>
      </c>
      <c r="C71" s="12">
        <v>6</v>
      </c>
      <c r="D71" s="76"/>
      <c r="E71" s="76"/>
      <c r="F71" s="46" t="str">
        <f t="shared" si="6"/>
        <v/>
      </c>
      <c r="G71" s="45"/>
      <c r="H71" s="13"/>
      <c r="I71" s="13" t="str">
        <f t="shared" si="7"/>
        <v/>
      </c>
      <c r="J71" s="5"/>
    </row>
    <row r="72" spans="1:11" x14ac:dyDescent="0.3">
      <c r="A72" s="65"/>
      <c r="B72" s="64" t="s">
        <v>73</v>
      </c>
      <c r="C72" s="12">
        <v>6</v>
      </c>
      <c r="D72" s="76"/>
      <c r="E72" s="76"/>
      <c r="F72" s="41" t="str">
        <f t="shared" si="6"/>
        <v/>
      </c>
      <c r="G72" s="9"/>
      <c r="H72" s="13"/>
      <c r="I72" s="13" t="str">
        <f t="shared" si="7"/>
        <v/>
      </c>
      <c r="J72" s="5"/>
    </row>
    <row r="73" spans="1:11" x14ac:dyDescent="0.3">
      <c r="A73" s="65"/>
      <c r="B73" s="64" t="s">
        <v>74</v>
      </c>
      <c r="C73" s="12">
        <v>6</v>
      </c>
      <c r="D73" s="76"/>
      <c r="E73" s="76"/>
      <c r="F73" s="41" t="str">
        <f t="shared" si="6"/>
        <v/>
      </c>
      <c r="G73" s="9"/>
      <c r="H73" s="13"/>
      <c r="I73" s="13" t="str">
        <f t="shared" si="7"/>
        <v/>
      </c>
      <c r="J73" s="5"/>
    </row>
    <row r="74" spans="1:11" x14ac:dyDescent="0.3">
      <c r="A74" s="61"/>
      <c r="B74" s="40"/>
      <c r="C74" s="69"/>
      <c r="D74" s="81"/>
      <c r="E74" s="68"/>
      <c r="F74" s="41"/>
      <c r="G74" s="9"/>
      <c r="H74" s="13"/>
      <c r="I74" s="13"/>
      <c r="J74" s="5"/>
    </row>
    <row r="75" spans="1:11" x14ac:dyDescent="0.3">
      <c r="A75" s="63" t="s">
        <v>77</v>
      </c>
      <c r="B75" s="64" t="s">
        <v>38</v>
      </c>
      <c r="C75" s="12">
        <v>6</v>
      </c>
      <c r="D75" s="76"/>
      <c r="E75" s="76"/>
      <c r="F75" s="41" t="str">
        <f t="shared" ref="F75:F78" si="8">IF(E75="","",IF(E75="s.o.",0-C75,E75-C75))</f>
        <v/>
      </c>
      <c r="G75" s="9"/>
      <c r="H75" s="13"/>
      <c r="I75" s="13" t="str">
        <f t="shared" ref="I75:I79" si="9">IF(H75="ja",C75,"")</f>
        <v/>
      </c>
      <c r="J75" s="5"/>
      <c r="K75" s="75"/>
    </row>
    <row r="76" spans="1:11" x14ac:dyDescent="0.3">
      <c r="A76" s="65"/>
      <c r="B76" s="64" t="s">
        <v>52</v>
      </c>
      <c r="C76" s="12">
        <v>6</v>
      </c>
      <c r="D76" s="76"/>
      <c r="E76" s="76"/>
      <c r="F76" s="41" t="str">
        <f t="shared" si="8"/>
        <v/>
      </c>
      <c r="G76" s="9"/>
      <c r="H76" s="13"/>
      <c r="I76" s="13" t="str">
        <f t="shared" si="9"/>
        <v/>
      </c>
      <c r="J76" s="5"/>
      <c r="K76" s="75"/>
    </row>
    <row r="77" spans="1:11" x14ac:dyDescent="0.3">
      <c r="A77" s="65"/>
      <c r="B77" s="64" t="s">
        <v>53</v>
      </c>
      <c r="C77" s="12">
        <v>6</v>
      </c>
      <c r="D77" s="76"/>
      <c r="E77" s="76"/>
      <c r="F77" s="41" t="str">
        <f t="shared" si="8"/>
        <v/>
      </c>
      <c r="G77" s="9"/>
      <c r="H77" s="13"/>
      <c r="I77" s="13" t="str">
        <f t="shared" si="9"/>
        <v/>
      </c>
      <c r="J77" s="5"/>
    </row>
    <row r="78" spans="1:11" x14ac:dyDescent="0.3">
      <c r="A78" s="65"/>
      <c r="B78" s="64" t="s">
        <v>75</v>
      </c>
      <c r="C78" s="12">
        <v>6</v>
      </c>
      <c r="D78" s="76"/>
      <c r="E78" s="76"/>
      <c r="F78" s="41" t="str">
        <f t="shared" si="8"/>
        <v/>
      </c>
      <c r="G78" s="9"/>
      <c r="H78" s="13"/>
      <c r="I78" s="13" t="str">
        <f t="shared" si="9"/>
        <v/>
      </c>
      <c r="J78" s="5"/>
    </row>
    <row r="79" spans="1:11" x14ac:dyDescent="0.3">
      <c r="A79" s="65"/>
      <c r="B79" s="64" t="s">
        <v>76</v>
      </c>
      <c r="C79" s="12">
        <v>6</v>
      </c>
      <c r="D79" s="76"/>
      <c r="E79" s="76"/>
      <c r="F79" s="41"/>
      <c r="G79" s="9"/>
      <c r="H79" s="13"/>
      <c r="I79" s="13" t="str">
        <f t="shared" si="9"/>
        <v/>
      </c>
      <c r="J79" s="5"/>
    </row>
    <row r="80" spans="1:11" ht="14.95" thickBot="1" x14ac:dyDescent="0.35">
      <c r="B80" s="15"/>
      <c r="C80" s="16"/>
      <c r="D80" s="70"/>
      <c r="E80" s="71"/>
      <c r="F80" s="41" t="str">
        <f t="shared" si="1"/>
        <v/>
      </c>
      <c r="G80" s="17"/>
      <c r="H80" s="13"/>
      <c r="I80" s="13" t="str">
        <f t="shared" si="0"/>
        <v/>
      </c>
      <c r="J80" s="18"/>
    </row>
    <row r="81" spans="2:10" ht="14.95" thickBot="1" x14ac:dyDescent="0.35">
      <c r="B81" s="19"/>
      <c r="C81" s="20">
        <f>SUM(C7:C43)</f>
        <v>180</v>
      </c>
      <c r="D81" s="21"/>
      <c r="E81" s="20">
        <f>SUM(E7:E56)</f>
        <v>0</v>
      </c>
      <c r="F81" s="20">
        <f>SUM(F7:F79)</f>
        <v>0</v>
      </c>
      <c r="G81" s="22"/>
      <c r="H81" s="23"/>
      <c r="I81" s="26">
        <f>SUM(I7:I79)</f>
        <v>0</v>
      </c>
      <c r="J81" s="24"/>
    </row>
    <row r="82" spans="2:10" x14ac:dyDescent="0.3">
      <c r="B82" s="57" t="s">
        <v>41</v>
      </c>
      <c r="E82" s="8"/>
      <c r="F82" s="8"/>
      <c r="G82" s="10"/>
    </row>
    <row r="83" spans="2:10" x14ac:dyDescent="0.3">
      <c r="B83" s="55" t="s">
        <v>68</v>
      </c>
    </row>
    <row r="84" spans="2:10" x14ac:dyDescent="0.3">
      <c r="B84" s="56" t="s">
        <v>69</v>
      </c>
    </row>
    <row r="85" spans="2:10" x14ac:dyDescent="0.3">
      <c r="B85" s="62" t="s">
        <v>70</v>
      </c>
    </row>
    <row r="86" spans="2:10" x14ac:dyDescent="0.3">
      <c r="B86" t="s">
        <v>71</v>
      </c>
    </row>
    <row r="88" spans="2:10" x14ac:dyDescent="0.3">
      <c r="B88" s="33" t="s">
        <v>84</v>
      </c>
      <c r="C88" s="33">
        <f>ROUND(I81/30+1,0)</f>
        <v>1</v>
      </c>
    </row>
  </sheetData>
  <pageMargins left="0.7" right="0.7" top="0.78740157499999996" bottom="0.78740157499999996" header="0.3" footer="0.3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Tabelle2!$A$1:$A$5</xm:f>
          </x14:formula1>
          <xm:sqref>H7:H80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0" sqref="D10"/>
    </sheetView>
  </sheetViews>
  <sheetFormatPr baseColWidth="10" defaultRowHeight="14.4" x14ac:dyDescent="0.3"/>
  <sheetData>
    <row r="1" spans="1:1" ht="14.3" x14ac:dyDescent="0.25">
      <c r="A1" t="s">
        <v>16</v>
      </c>
    </row>
    <row r="2" spans="1:1" ht="14.3" x14ac:dyDescent="0.25">
      <c r="A2" t="s">
        <v>17</v>
      </c>
    </row>
    <row r="3" spans="1:1" ht="14.3" x14ac:dyDescent="0.25">
      <c r="A3" t="s">
        <v>80</v>
      </c>
    </row>
    <row r="4" spans="1:1" x14ac:dyDescent="0.3">
      <c r="A4" t="s">
        <v>18</v>
      </c>
    </row>
    <row r="5" spans="1:1" ht="14.3" x14ac:dyDescent="0.25">
      <c r="A5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Bachelor FAT</vt:lpstr>
      <vt:lpstr>Tabelle2</vt:lpstr>
      <vt:lpstr>'Bachelor FAT'!Druckbereich</vt:lpstr>
    </vt:vector>
  </TitlesOfParts>
  <Company>FH-Aachen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 Havermann</cp:lastModifiedBy>
  <cp:lastPrinted>2015-07-21T21:43:12Z</cp:lastPrinted>
  <dcterms:created xsi:type="dcterms:W3CDTF">2015-04-16T14:07:45Z</dcterms:created>
  <dcterms:modified xsi:type="dcterms:W3CDTF">2022-02-08T09:39:49Z</dcterms:modified>
</cp:coreProperties>
</file>